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<sst xmlns="http://schemas.openxmlformats.org/spreadsheetml/2006/main" count="117" uniqueCount="71">
  <si>
    <t>工事費内訳書</t>
  </si>
  <si>
    <t>住　　　　所</t>
  </si>
  <si>
    <t>商号又は名称</t>
  </si>
  <si>
    <t>代 表 者 名</t>
  </si>
  <si>
    <t>工 事 名</t>
  </si>
  <si>
    <t>Ｒ３徳土　国道４３８号　神・神領　道路改良工事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</si>
  <si>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</si>
  <si>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</si>
  <si>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</si>
  <si>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</si>
  <si>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</si>
  <si>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</si>
  <si>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</si>
  <si>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</si>
  <si>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道路土工</t>
  </si>
  <si>
    <t>掘削工</t>
  </si>
  <si>
    <t>土砂等運搬</t>
  </si>
  <si>
    <t>m3</t>
  </si>
  <si>
    <t>路体盛土工</t>
  </si>
  <si>
    <t>路体(築堤)盛土</t>
  </si>
  <si>
    <t>排水構造物工</t>
  </si>
  <si>
    <t>側溝工</t>
  </si>
  <si>
    <t>L型側溝</t>
  </si>
  <si>
    <t>m</t>
  </si>
  <si>
    <t>ﾋｭｰﾑ管(B形管)</t>
  </si>
  <si>
    <t>管(函)渠型側溝</t>
  </si>
  <si>
    <t>ﾌﾟﾚｷｬｽﾄU型側溝</t>
  </si>
  <si>
    <t>側溝蓋</t>
  </si>
  <si>
    <t>枚</t>
  </si>
  <si>
    <t>集水桝･ﾏﾝﾎｰﾙ工</t>
  </si>
  <si>
    <t>現場打ち街渠桝</t>
  </si>
  <si>
    <t>箇所</t>
  </si>
  <si>
    <t>２号街渠桝</t>
  </si>
  <si>
    <t>現場打ち集水桝
　１号</t>
  </si>
  <si>
    <t>現場打ち集水桝
　２号</t>
  </si>
  <si>
    <t>蓋</t>
  </si>
  <si>
    <t>縁石工</t>
  </si>
  <si>
    <t>歩車道境界ﾌﾞﾛｯｸ</t>
  </si>
  <si>
    <t>境界壁</t>
  </si>
  <si>
    <t>ｍ</t>
  </si>
  <si>
    <t>防護柵工</t>
  </si>
  <si>
    <t>防止柵工</t>
  </si>
  <si>
    <t>転落(横断)防止柵</t>
  </si>
  <si>
    <t>防護柵基礎工</t>
  </si>
  <si>
    <t>基礎材</t>
  </si>
  <si>
    <t>m2</t>
  </si>
  <si>
    <t>ｺﾝｸﾘｰﾄ</t>
  </si>
  <si>
    <t>型枠</t>
  </si>
  <si>
    <t>目地板</t>
  </si>
  <si>
    <t>標識工</t>
  </si>
  <si>
    <t>大型標識工</t>
  </si>
  <si>
    <t>標識基礎</t>
  </si>
  <si>
    <t>基</t>
  </si>
  <si>
    <t>仮設工</t>
  </si>
  <si>
    <t>交通管理工</t>
  </si>
  <si>
    <t>交通誘導警備員</t>
  </si>
  <si>
    <t>人日</t>
  </si>
  <si>
    <t>道路改良</t>
  </si>
  <si>
    <t>法面工</t>
  </si>
  <si>
    <t>植生工</t>
  </si>
  <si>
    <t>張芝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</si>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</sst>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G11+G16+G30+G35+G43+G46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50.0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50.0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5">
        <f>G17+G24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G18+G19+G20+G21+G22+G23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37.0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23</v>
      </c>
      <c r="F19" s="14" t="n">
        <v>1.5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23</v>
      </c>
      <c r="F20" s="13" t="n">
        <v>58.0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23</v>
      </c>
      <c r="F21" s="13" t="n">
        <v>8.0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23</v>
      </c>
      <c r="F22" s="13" t="n">
        <v>37.0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28</v>
      </c>
      <c r="F23" s="13" t="n">
        <v>61.0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5">
        <f>G25+G26+G27+G28+G29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30</v>
      </c>
      <c r="E25" s="12" t="s">
        <v>31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31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31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31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28</v>
      </c>
      <c r="F29" s="13" t="n">
        <v>4.0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36</v>
      </c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36</v>
      </c>
      <c r="D31" s="11"/>
      <c r="E31" s="12" t="s">
        <v>13</v>
      </c>
      <c r="F31" s="13" t="n">
        <v>1.0</v>
      </c>
      <c r="G31" s="15">
        <f>G32+G33+G34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37</v>
      </c>
      <c r="E32" s="12" t="s">
        <v>23</v>
      </c>
      <c r="F32" s="13" t="n">
        <v>74.0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37</v>
      </c>
      <c r="E33" s="12" t="s">
        <v>23</v>
      </c>
      <c r="F33" s="13" t="n">
        <v>38.0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38</v>
      </c>
      <c r="E34" s="12" t="s">
        <v>39</v>
      </c>
      <c r="F34" s="13" t="n">
        <v>36.0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40</v>
      </c>
      <c r="C35" s="11"/>
      <c r="D35" s="11"/>
      <c r="E35" s="12" t="s">
        <v>13</v>
      </c>
      <c r="F35" s="13" t="n">
        <v>1.0</v>
      </c>
      <c r="G35" s="15">
        <f>G36+G38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41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42</v>
      </c>
      <c r="E37" s="12" t="s">
        <v>23</v>
      </c>
      <c r="F37" s="13" t="n">
        <v>58.0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43</v>
      </c>
      <c r="D38" s="11"/>
      <c r="E38" s="12" t="s">
        <v>13</v>
      </c>
      <c r="F38" s="13" t="n">
        <v>1.0</v>
      </c>
      <c r="G38" s="15">
        <f>G39+G40+G41+G42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44</v>
      </c>
      <c r="E39" s="12" t="s">
        <v>45</v>
      </c>
      <c r="F39" s="13" t="n">
        <v>16.0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46</v>
      </c>
      <c r="E40" s="12" t="s">
        <v>17</v>
      </c>
      <c r="F40" s="13" t="n">
        <v>7.0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47</v>
      </c>
      <c r="E41" s="12" t="s">
        <v>45</v>
      </c>
      <c r="F41" s="13" t="n">
        <v>54.0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48</v>
      </c>
      <c r="E42" s="12" t="s">
        <v>45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 t="s">
        <v>49</v>
      </c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50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51</v>
      </c>
      <c r="E45" s="12" t="s">
        <v>52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53</v>
      </c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54</v>
      </c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55</v>
      </c>
      <c r="E48" s="12" t="s">
        <v>56</v>
      </c>
      <c r="F48" s="13" t="n">
        <v>90.0</v>
      </c>
      <c r="G48" s="16"/>
      <c r="I48" s="17" t="n">
        <v>39.0</v>
      </c>
      <c r="J48" s="18" t="n">
        <v>4.0</v>
      </c>
    </row>
    <row r="49" ht="42.0" customHeight="true">
      <c r="A49" s="10" t="s">
        <v>57</v>
      </c>
      <c r="B49" s="11"/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1.0</v>
      </c>
    </row>
    <row r="50" ht="42.0" customHeight="true">
      <c r="A50" s="10"/>
      <c r="B50" s="11" t="s">
        <v>58</v>
      </c>
      <c r="C50" s="11"/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2.0</v>
      </c>
    </row>
    <row r="51" ht="42.0" customHeight="true">
      <c r="A51" s="10"/>
      <c r="B51" s="11"/>
      <c r="C51" s="11" t="s">
        <v>59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60</v>
      </c>
      <c r="E52" s="12" t="s">
        <v>45</v>
      </c>
      <c r="F52" s="13" t="n">
        <v>500.0</v>
      </c>
      <c r="G52" s="16"/>
      <c r="I52" s="17" t="n">
        <v>43.0</v>
      </c>
      <c r="J52" s="18" t="n">
        <v>4.0</v>
      </c>
    </row>
    <row r="53" ht="42.0" customHeight="true">
      <c r="A53" s="10" t="s">
        <v>61</v>
      </c>
      <c r="B53" s="11"/>
      <c r="C53" s="11"/>
      <c r="D53" s="11"/>
      <c r="E53" s="12" t="s">
        <v>13</v>
      </c>
      <c r="F53" s="13" t="n">
        <v>1.0</v>
      </c>
      <c r="G53" s="15">
        <f>G11+G16+G30+G35+G43+G46+G50</f>
      </c>
      <c r="I53" s="17" t="n">
        <v>44.0</v>
      </c>
      <c r="J53" s="18" t="n">
        <v>20.0</v>
      </c>
    </row>
    <row r="54" ht="42.0" customHeight="true">
      <c r="A54" s="10" t="s">
        <v>62</v>
      </c>
      <c r="B54" s="11"/>
      <c r="C54" s="11"/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200.0</v>
      </c>
    </row>
    <row r="55" ht="42.0" customHeight="true">
      <c r="A55" s="10"/>
      <c r="B55" s="11" t="s">
        <v>63</v>
      </c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/>
    </row>
    <row r="56" ht="42.0" customHeight="true">
      <c r="A56" s="10" t="s">
        <v>64</v>
      </c>
      <c r="B56" s="11"/>
      <c r="C56" s="11"/>
      <c r="D56" s="11"/>
      <c r="E56" s="12" t="s">
        <v>13</v>
      </c>
      <c r="F56" s="13" t="n">
        <v>1.0</v>
      </c>
      <c r="G56" s="15">
        <f>G53+G54</f>
      </c>
      <c r="I56" s="17" t="n">
        <v>47.0</v>
      </c>
      <c r="J56" s="18"/>
    </row>
    <row r="57" ht="42.0" customHeight="true">
      <c r="A57" s="10"/>
      <c r="B57" s="11" t="s">
        <v>65</v>
      </c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 t="n">
        <v>210.0</v>
      </c>
    </row>
    <row r="58" ht="42.0" customHeight="true">
      <c r="A58" s="10" t="s">
        <v>66</v>
      </c>
      <c r="B58" s="11"/>
      <c r="C58" s="11"/>
      <c r="D58" s="11"/>
      <c r="E58" s="12" t="s">
        <v>13</v>
      </c>
      <c r="F58" s="13" t="n">
        <v>1.0</v>
      </c>
      <c r="G58" s="15">
        <f>G53+G54+G57</f>
      </c>
      <c r="I58" s="17" t="n">
        <v>49.0</v>
      </c>
      <c r="J58" s="18"/>
    </row>
    <row r="59" ht="42.0" customHeight="true">
      <c r="A59" s="10"/>
      <c r="B59" s="11" t="s">
        <v>67</v>
      </c>
      <c r="C59" s="11"/>
      <c r="D59" s="11"/>
      <c r="E59" s="12" t="s">
        <v>13</v>
      </c>
      <c r="F59" s="13" t="n">
        <v>1.0</v>
      </c>
      <c r="G59" s="16"/>
      <c r="I59" s="17" t="n">
        <v>50.0</v>
      </c>
      <c r="J59" s="18" t="n">
        <v>220.0</v>
      </c>
    </row>
    <row r="60" ht="42.0" customHeight="true">
      <c r="A60" s="10" t="s">
        <v>68</v>
      </c>
      <c r="B60" s="11"/>
      <c r="C60" s="11"/>
      <c r="D60" s="11"/>
      <c r="E60" s="12" t="s">
        <v>13</v>
      </c>
      <c r="F60" s="13" t="n">
        <v>1.0</v>
      </c>
      <c r="G60" s="15">
        <f>G58+G59</f>
      </c>
      <c r="I60" s="17" t="n">
        <v>51.0</v>
      </c>
      <c r="J60" s="18" t="n">
        <v>30.0</v>
      </c>
    </row>
    <row r="61" ht="42.0" customHeight="true">
      <c r="A61" s="19" t="s">
        <v>69</v>
      </c>
      <c r="B61" s="20"/>
      <c r="C61" s="20"/>
      <c r="D61" s="20"/>
      <c r="E61" s="21" t="s">
        <v>70</v>
      </c>
      <c r="F61" s="22" t="s">
        <v>70</v>
      </c>
      <c r="G61" s="24">
        <f>G60</f>
      </c>
      <c r="I61" s="26" t="n">
        <v>52.0</v>
      </c>
      <c r="J6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B16:D16"/>
    <mergeCell ref="C17:D17"/>
    <mergeCell ref="D18"/>
    <mergeCell ref="D19"/>
    <mergeCell ref="D20"/>
    <mergeCell ref="D21"/>
    <mergeCell ref="D22"/>
    <mergeCell ref="D23"/>
    <mergeCell ref="C24:D24"/>
    <mergeCell ref="D25"/>
    <mergeCell ref="D26"/>
    <mergeCell ref="D27"/>
    <mergeCell ref="D28"/>
    <mergeCell ref="D29"/>
    <mergeCell ref="B30:D30"/>
    <mergeCell ref="C31:D31"/>
    <mergeCell ref="D32"/>
    <mergeCell ref="D33"/>
    <mergeCell ref="D34"/>
    <mergeCell ref="B35:D35"/>
    <mergeCell ref="C36:D36"/>
    <mergeCell ref="D37"/>
    <mergeCell ref="C38:D38"/>
    <mergeCell ref="D39"/>
    <mergeCell ref="D40"/>
    <mergeCell ref="D41"/>
    <mergeCell ref="D42"/>
    <mergeCell ref="B43:D43"/>
    <mergeCell ref="C44:D44"/>
    <mergeCell ref="D45"/>
    <mergeCell ref="B46:D46"/>
    <mergeCell ref="C47:D47"/>
    <mergeCell ref="D48"/>
    <mergeCell ref="A49:D49"/>
    <mergeCell ref="B50:D50"/>
    <mergeCell ref="C51:D51"/>
    <mergeCell ref="D52"/>
    <mergeCell ref="A53:D53"/>
    <mergeCell ref="A54:D54"/>
    <mergeCell ref="B55:D55"/>
    <mergeCell ref="A56:D56"/>
    <mergeCell ref="B57:D57"/>
    <mergeCell ref="A58:D58"/>
    <mergeCell ref="B59:D59"/>
    <mergeCell ref="A60:D60"/>
    <mergeCell ref="A61:D6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2021-05-12T23:02:20Z</dcterms:created>
  <dc:creator>Apache POI</dc:creator>
</cp:coreProperties>
</file>